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ДОКУМЕНТЫ ДЛЯ ОБЩЕГО ПОЛЬЗОВАНИЯ\ПРЕССА\Бухгалтерия\"/>
    </mc:Choice>
  </mc:AlternateContent>
  <bookViews>
    <workbookView xWindow="0" yWindow="0" windowWidth="21570" windowHeight="10215"/>
  </bookViews>
  <sheets>
    <sheet name="СБР_1" sheetId="1" r:id="rId1"/>
  </sheets>
  <definedNames>
    <definedName name="_xlnm.Print_Titles" localSheetId="0">СБР_1!$2:$4</definedName>
  </definedNames>
  <calcPr calcId="162913" fullCalcOnLoad="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</calcChain>
</file>

<file path=xl/sharedStrings.xml><?xml version="1.0" encoding="utf-8"?>
<sst xmlns="http://schemas.openxmlformats.org/spreadsheetml/2006/main" count="42" uniqueCount="34">
  <si>
    <t>Мероприятия по поддержке социально-ориентированных некоммерческих организаций</t>
  </si>
  <si>
    <t>Гранты в форме субсидий некоммерческим организациям на ведение уставной деятельности</t>
  </si>
  <si>
    <t>Гранты администрации города в сфере развития некоммерческого сектора</t>
  </si>
  <si>
    <t>Муниципальная программа «Совершенствование муниципального управления и реализация национальной политики в городе Барнауле»</t>
  </si>
  <si>
    <t>Повышение эффективности деятельности муниципальных служащих</t>
  </si>
  <si>
    <t>Внедрение цифровых технологий</t>
  </si>
  <si>
    <t>Создание для всех категорий и групп населения условий для занятий физической культурой и спортом</t>
  </si>
  <si>
    <t>Муниципальная программа «Развитие физической культуры и спорта в городе Барнауле»</t>
  </si>
  <si>
    <t>Выплаты семьям опекунов на содержание подопечных детей</t>
  </si>
  <si>
    <t>Вознаграждение приемному родителю</t>
  </si>
  <si>
    <t>Выплаты приемной семье на содержание подопечных детей</t>
  </si>
  <si>
    <t>Муниципальная программа «Развитие образования и молодежной политики города Барнаула»</t>
  </si>
  <si>
    <t>Создание условий для организации досуга и обеспечения жителей г.Барнаула услугами организаций культуры</t>
  </si>
  <si>
    <t>Муниципальная программа «Развитие культуры города Барнаула на 2015-2025 годы»</t>
  </si>
  <si>
    <t>Содержание и ремонт автомобильных дорог и искусственных дорожных сооружений</t>
  </si>
  <si>
    <t>Муниципальная программа «Развитие дорожно-транспортной системы города Барнаула на 2015-2025 годы»</t>
  </si>
  <si>
    <t>Оценка недвижимости, признание прав и регулирование отношений по муниципальной собственности</t>
  </si>
  <si>
    <t>Муниципальная программа «Барнаул – комфортный город» на 2015-2030 годы</t>
  </si>
  <si>
    <t>Капитальный и текущий ремонт зданий органов местного самоуправления, казенных учреждений</t>
  </si>
  <si>
    <t>Муниципальная программа «Капитальный и текущий ремонт зданий органов местного самоуправления, казенных учреждений города Барнаула на 2015-2025 годы»</t>
  </si>
  <si>
    <t>Мероприятия в области защиты населения и территории  от чрезвычайных ситуаций природного и техногенного характера</t>
  </si>
  <si>
    <t>Мероприятия в области гражданской обороны</t>
  </si>
  <si>
    <t>Муниципальная программа «Защита населения и территории города Барнаула от чрезвычайных ситуаций на 2015-2025 годы»</t>
  </si>
  <si>
    <t>Мероприятия в области охраны окружающей среды и использования природных ресурсов</t>
  </si>
  <si>
    <t>Благоустройство территории города Барнаула</t>
  </si>
  <si>
    <t>Муниципальная программа  «Благоустройство, экологическая безопасность и природопользование города Барнаула на 2015-2040 годы»</t>
  </si>
  <si>
    <t>% исп. к году</t>
  </si>
  <si>
    <t>Исполнение бюджетных ассигнований сводной бюджетной росписи расходов с 01.01.2023 г. по 31.12.2023 г.</t>
  </si>
  <si>
    <t>Мероприятие программы</t>
  </si>
  <si>
    <t>Наименование программы</t>
  </si>
  <si>
    <t>Плановые значения,                руб.</t>
  </si>
  <si>
    <t>Исполнено, руб.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</si>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</sst>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;[Red]\-#,##0.00;0.00"/>
    <numFmt numFmtId="165" formatCode="00\.0\.00\.00000"/>
    <numFmt numFmtId="166" formatCode="0000000000"/>
    <numFmt numFmtId="175" formatCode="#,##0.000;[Red]\-#,##0.000;0.000"/>
    <numFmt numFmtId="178" formatCode="#,##0.00_ ;[Red]\-#,##0.00\ "/>
  </numFmts>
  <fonts count="3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1" fillId="0" borderId="0" xfId="0" applyFont="1"/>
    <xf numFmtId="0" fontId="2" fillId="0" borderId="0" xfId="0" applyNumberFormat="1" applyFont="1" applyFill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6" fontId="1" fillId="0" borderId="1" xfId="0" applyNumberFormat="1" applyFont="1" applyFill="1" applyBorder="1" applyAlignment="1" applyProtection="1">
      <alignment horizontal="left" vertical="top" wrapText="1"/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1" xfId="0" applyNumberFormat="1" applyFont="1" applyFill="1" applyBorder="1" applyAlignment="1" applyProtection="1">
      <alignment wrapText="1"/>
      <protection hidden="1"/>
    </xf>
    <xf numFmtId="165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Fill="1" applyBorder="1" applyAlignment="1" applyProtection="1">
      <alignment horizontal="right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75" fontId="1" fillId="0" borderId="1" xfId="0" applyNumberFormat="1" applyFont="1" applyFill="1" applyBorder="1" applyAlignment="1" applyProtection="1">
      <alignment horizontal="right" vertical="center"/>
      <protection hidden="1"/>
    </xf>
    <xf numFmtId="175" fontId="2" fillId="0" borderId="1" xfId="0" applyNumberFormat="1" applyFont="1" applyFill="1" applyBorder="1" applyAlignment="1" applyProtection="1">
      <alignment horizontal="right" vertical="center"/>
      <protection hidden="1"/>
    </xf>
    <xf numFmtId="165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78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tabSelected="1" workbookViewId="0">
      <selection activeCell="B15" sqref="B15"/>
    </sheetView>
  </sheetViews>
  <sheetFormatPr defaultColWidth="9.140625" defaultRowHeight="15.75" x14ac:dyDescent="0.25"/>
  <cols>
    <col min="1" max="1" width="77.7109375" style="3" customWidth="1"/>
    <col min="2" max="2" width="76" style="3" customWidth="1"/>
    <col min="3" max="3" width="16.140625" style="3" customWidth="1"/>
    <col min="4" max="4" width="14.85546875" style="3" bestFit="1" customWidth="1"/>
    <col min="5" max="5" width="10.42578125" style="3" customWidth="1"/>
    <col min="6" max="203" width="9.140625" style="3" customWidth="1"/>
    <col min="204" max="16384" width="9.140625" style="3"/>
  </cols>
  <sheetData>
    <row r="1" spans="1:5" x14ac:dyDescent="0.25">
      <c r="A1" s="2" t="s">
        <v>27</v>
      </c>
      <c r="B1" s="2"/>
      <c r="C1" s="2"/>
      <c r="D1" s="2"/>
      <c r="E1" s="2"/>
    </row>
    <row r="2" spans="1:5" x14ac:dyDescent="0.25">
      <c r="A2" s="4"/>
      <c r="B2" s="4"/>
      <c r="C2" s="4"/>
      <c r="D2" s="5"/>
      <c r="E2" s="5"/>
    </row>
    <row r="3" spans="1:5" ht="47.25" x14ac:dyDescent="0.25">
      <c r="A3" s="6" t="s">
        <v>29</v>
      </c>
      <c r="B3" s="6" t="s">
        <v>28</v>
      </c>
      <c r="C3" s="7" t="s">
        <v>30</v>
      </c>
      <c r="D3" s="7" t="s">
        <v>31</v>
      </c>
      <c r="E3" s="7" t="s">
        <v>26</v>
      </c>
    </row>
    <row r="4" spans="1:5" x14ac:dyDescent="0.25">
      <c r="A4" s="8">
        <v>1</v>
      </c>
      <c r="B4" s="9">
        <v>2</v>
      </c>
      <c r="C4" s="9">
        <v>3</v>
      </c>
      <c r="D4" s="7">
        <v>4</v>
      </c>
      <c r="E4" s="7">
        <v>5</v>
      </c>
    </row>
    <row r="5" spans="1:5" x14ac:dyDescent="0.25">
      <c r="A5" s="10" t="s">
        <v>25</v>
      </c>
      <c r="B5" s="11" t="s">
        <v>24</v>
      </c>
      <c r="C5" s="12">
        <v>10925300</v>
      </c>
      <c r="D5" s="12">
        <v>10859678.859999999</v>
      </c>
      <c r="E5" s="12">
        <v>99.399365326352594</v>
      </c>
    </row>
    <row r="6" spans="1:5" ht="31.5" x14ac:dyDescent="0.25">
      <c r="A6" s="10"/>
      <c r="B6" s="11" t="s">
        <v>23</v>
      </c>
      <c r="C6" s="12">
        <v>1362500</v>
      </c>
      <c r="D6" s="12">
        <v>1360947</v>
      </c>
      <c r="E6" s="12">
        <v>99.88601834862385</v>
      </c>
    </row>
    <row r="7" spans="1:5" x14ac:dyDescent="0.25">
      <c r="A7" s="13" t="s">
        <v>32</v>
      </c>
      <c r="B7" s="14"/>
      <c r="C7" s="15">
        <v>12287800</v>
      </c>
      <c r="D7" s="15">
        <v>12220625.859999999</v>
      </c>
      <c r="E7" s="15">
        <v>99.453326551538922</v>
      </c>
    </row>
    <row r="8" spans="1:5" x14ac:dyDescent="0.25">
      <c r="A8" s="10" t="s">
        <v>22</v>
      </c>
      <c r="B8" s="11" t="s">
        <v>21</v>
      </c>
      <c r="C8" s="12">
        <v>69000</v>
      </c>
      <c r="D8" s="12">
        <v>69000</v>
      </c>
      <c r="E8" s="12">
        <v>100</v>
      </c>
    </row>
    <row r="9" spans="1:5" ht="31.5" x14ac:dyDescent="0.25">
      <c r="A9" s="10"/>
      <c r="B9" s="11" t="s">
        <v>20</v>
      </c>
      <c r="C9" s="12">
        <v>1840870</v>
      </c>
      <c r="D9" s="12">
        <v>1837811.5</v>
      </c>
      <c r="E9" s="12">
        <v>99.833855731257501</v>
      </c>
    </row>
    <row r="10" spans="1:5" x14ac:dyDescent="0.25">
      <c r="A10" s="13" t="s">
        <v>32</v>
      </c>
      <c r="B10" s="14"/>
      <c r="C10" s="15">
        <v>1909870</v>
      </c>
      <c r="D10" s="15">
        <v>1906811.5</v>
      </c>
      <c r="E10" s="15">
        <v>99.839858210244671</v>
      </c>
    </row>
    <row r="11" spans="1:5" ht="47.25" x14ac:dyDescent="0.25">
      <c r="A11" s="16" t="s">
        <v>19</v>
      </c>
      <c r="B11" s="11" t="s">
        <v>18</v>
      </c>
      <c r="C11" s="12">
        <v>1950900</v>
      </c>
      <c r="D11" s="12">
        <v>1950868.2</v>
      </c>
      <c r="E11" s="17">
        <v>99.9983699830847</v>
      </c>
    </row>
    <row r="12" spans="1:5" x14ac:dyDescent="0.25">
      <c r="A12" s="13" t="s">
        <v>32</v>
      </c>
      <c r="B12" s="14"/>
      <c r="C12" s="15">
        <v>1950900</v>
      </c>
      <c r="D12" s="15">
        <v>1950868.2</v>
      </c>
      <c r="E12" s="18">
        <v>99.998369983084729</v>
      </c>
    </row>
    <row r="13" spans="1:5" ht="31.5" x14ac:dyDescent="0.25">
      <c r="A13" s="16" t="s">
        <v>17</v>
      </c>
      <c r="B13" s="11" t="s">
        <v>16</v>
      </c>
      <c r="C13" s="12">
        <v>3069500</v>
      </c>
      <c r="D13" s="12">
        <v>2597343.2799999998</v>
      </c>
      <c r="E13" s="12">
        <v>84.617797035347763</v>
      </c>
    </row>
    <row r="14" spans="1:5" x14ac:dyDescent="0.25">
      <c r="A14" s="13" t="s">
        <v>32</v>
      </c>
      <c r="B14" s="19"/>
      <c r="C14" s="15">
        <v>3069500</v>
      </c>
      <c r="D14" s="15">
        <v>2597343.2799999998</v>
      </c>
      <c r="E14" s="15">
        <v>84.617797035347763</v>
      </c>
    </row>
    <row r="15" spans="1:5" ht="31.5" x14ac:dyDescent="0.25">
      <c r="A15" s="16" t="s">
        <v>15</v>
      </c>
      <c r="B15" s="11" t="s">
        <v>14</v>
      </c>
      <c r="C15" s="12">
        <v>1353600</v>
      </c>
      <c r="D15" s="12">
        <v>903652.46</v>
      </c>
      <c r="E15" s="12">
        <v>66.759194739952719</v>
      </c>
    </row>
    <row r="16" spans="1:5" x14ac:dyDescent="0.25">
      <c r="A16" s="13" t="s">
        <v>32</v>
      </c>
      <c r="B16" s="14"/>
      <c r="C16" s="15">
        <v>1353600</v>
      </c>
      <c r="D16" s="15">
        <v>903652.46</v>
      </c>
      <c r="E16" s="15">
        <v>66.759194739952719</v>
      </c>
    </row>
    <row r="17" spans="1:5" ht="31.5" x14ac:dyDescent="0.25">
      <c r="A17" s="16" t="s">
        <v>13</v>
      </c>
      <c r="B17" s="11" t="s">
        <v>12</v>
      </c>
      <c r="C17" s="12">
        <v>1035000</v>
      </c>
      <c r="D17" s="12">
        <v>1029180.77</v>
      </c>
      <c r="E17" s="12">
        <v>99.437755555555555</v>
      </c>
    </row>
    <row r="18" spans="1:5" x14ac:dyDescent="0.25">
      <c r="A18" s="13" t="s">
        <v>32</v>
      </c>
      <c r="B18" s="19"/>
      <c r="C18" s="15">
        <v>1035000</v>
      </c>
      <c r="D18" s="15">
        <v>1029180.77</v>
      </c>
      <c r="E18" s="15">
        <v>99.437755555555555</v>
      </c>
    </row>
    <row r="19" spans="1:5" x14ac:dyDescent="0.25">
      <c r="A19" s="10" t="s">
        <v>11</v>
      </c>
      <c r="B19" s="11" t="s">
        <v>10</v>
      </c>
      <c r="C19" s="12">
        <v>2010700</v>
      </c>
      <c r="D19" s="12">
        <v>1553273.92</v>
      </c>
      <c r="E19" s="12">
        <v>77.250406326155073</v>
      </c>
    </row>
    <row r="20" spans="1:5" x14ac:dyDescent="0.25">
      <c r="A20" s="10"/>
      <c r="B20" s="11" t="s">
        <v>9</v>
      </c>
      <c r="C20" s="12">
        <v>589200</v>
      </c>
      <c r="D20" s="12">
        <v>504107.24</v>
      </c>
      <c r="E20" s="12">
        <v>85.55791581805839</v>
      </c>
    </row>
    <row r="21" spans="1:5" x14ac:dyDescent="0.25">
      <c r="A21" s="10"/>
      <c r="B21" s="11" t="s">
        <v>8</v>
      </c>
      <c r="C21" s="12">
        <v>21129400</v>
      </c>
      <c r="D21" s="12">
        <v>17405002.52</v>
      </c>
      <c r="E21" s="12">
        <v>82.373387412799232</v>
      </c>
    </row>
    <row r="22" spans="1:5" x14ac:dyDescent="0.25">
      <c r="A22" s="13" t="s">
        <v>32</v>
      </c>
      <c r="B22" s="14"/>
      <c r="C22" s="15">
        <v>23729300</v>
      </c>
      <c r="D22" s="15">
        <v>19462383.68</v>
      </c>
      <c r="E22" s="15">
        <v>82.018364132106726</v>
      </c>
    </row>
    <row r="23" spans="1:5" ht="31.5" x14ac:dyDescent="0.25">
      <c r="A23" s="16" t="s">
        <v>7</v>
      </c>
      <c r="B23" s="11" t="s">
        <v>6</v>
      </c>
      <c r="C23" s="12">
        <v>221800</v>
      </c>
      <c r="D23" s="12">
        <v>221800</v>
      </c>
      <c r="E23" s="12">
        <v>100</v>
      </c>
    </row>
    <row r="24" spans="1:5" x14ac:dyDescent="0.25">
      <c r="A24" s="13" t="s">
        <v>32</v>
      </c>
      <c r="B24" s="14"/>
      <c r="C24" s="15">
        <v>221800</v>
      </c>
      <c r="D24" s="15">
        <v>221800</v>
      </c>
      <c r="E24" s="15">
        <v>100</v>
      </c>
    </row>
    <row r="25" spans="1:5" x14ac:dyDescent="0.25">
      <c r="A25" s="10" t="s">
        <v>3</v>
      </c>
      <c r="B25" s="11" t="s">
        <v>5</v>
      </c>
      <c r="C25" s="12">
        <v>822400</v>
      </c>
      <c r="D25" s="12">
        <v>822395.93</v>
      </c>
      <c r="E25" s="12">
        <v>99.999505107003884</v>
      </c>
    </row>
    <row r="26" spans="1:5" x14ac:dyDescent="0.25">
      <c r="A26" s="10"/>
      <c r="B26" s="11" t="s">
        <v>4</v>
      </c>
      <c r="C26" s="12">
        <v>260900</v>
      </c>
      <c r="D26" s="12">
        <v>260769.5</v>
      </c>
      <c r="E26" s="12">
        <v>99.949980835569178</v>
      </c>
    </row>
    <row r="27" spans="1:5" x14ac:dyDescent="0.25">
      <c r="A27" s="10"/>
      <c r="B27" s="11" t="s">
        <v>2</v>
      </c>
      <c r="C27" s="12">
        <v>624932</v>
      </c>
      <c r="D27" s="12">
        <v>624932</v>
      </c>
      <c r="E27" s="12">
        <v>100</v>
      </c>
    </row>
    <row r="28" spans="1:5" ht="31.5" x14ac:dyDescent="0.25">
      <c r="A28" s="10"/>
      <c r="B28" s="11" t="s">
        <v>1</v>
      </c>
      <c r="C28" s="12">
        <v>196000</v>
      </c>
      <c r="D28" s="12">
        <v>196000</v>
      </c>
      <c r="E28" s="12">
        <v>100</v>
      </c>
    </row>
    <row r="29" spans="1:5" ht="31.5" x14ac:dyDescent="0.25">
      <c r="A29" s="10"/>
      <c r="B29" s="11" t="s">
        <v>0</v>
      </c>
      <c r="C29" s="12">
        <v>1140462</v>
      </c>
      <c r="D29" s="12">
        <v>1140462</v>
      </c>
      <c r="E29" s="12">
        <v>100</v>
      </c>
    </row>
    <row r="30" spans="1:5" x14ac:dyDescent="0.25">
      <c r="A30" s="13" t="s">
        <v>32</v>
      </c>
      <c r="B30" s="14"/>
      <c r="C30" s="15">
        <f>SUM(C25:C29)</f>
        <v>3044694</v>
      </c>
      <c r="D30" s="15">
        <f>SUM(D25:D29)</f>
        <v>3044559.43</v>
      </c>
      <c r="E30" s="18">
        <f>D30/C30*100</f>
        <v>99.995580179814453</v>
      </c>
    </row>
    <row r="31" spans="1:5" x14ac:dyDescent="0.25">
      <c r="A31" s="1" t="s">
        <v>33</v>
      </c>
      <c r="B31" s="1"/>
      <c r="C31" s="20">
        <f>C30+C24+C22+C18+C16+C14+C12+C10+C7</f>
        <v>48602464</v>
      </c>
      <c r="D31" s="20">
        <f>D30+D24+D22+D18+D16+D14+D12+D10+D7</f>
        <v>43337225.18</v>
      </c>
      <c r="E31" s="18">
        <f>D31/C31*100</f>
        <v>89.166724510098916</v>
      </c>
    </row>
  </sheetData>
  <mergeCells count="6">
    <mergeCell ref="A31:B31"/>
    <mergeCell ref="A1:E1"/>
    <mergeCell ref="A5:A6"/>
    <mergeCell ref="A8:A9"/>
    <mergeCell ref="A19:A21"/>
    <mergeCell ref="A25:A29"/>
  </mergeCells>
  <pageMargins left="0.39370078740157499" right="0.196850393700787" top="0.78740157480314998" bottom="0.196850393700787" header="0.39370078740157499" footer="0.196850393700787"/>
  <pageSetup paperSize="9" fitToWidth="2" fitToHeight="0" orientation="landscape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СБР_1</vt:lpstr>
      <vt:lpstr>СБР_1!Заголовки_для_печати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Сергеевна Махнева</dc:creator>
  <cp:lastModifiedBy>Ольга Сергеевна Махнева</cp:lastModifiedBy>
  <dcterms:created xsi:type="dcterms:W3CDTF">2024-01-20T03:30:32Z</dcterms:created>
  <dcterms:modified xsi:type="dcterms:W3CDTF">2024-01-20T03:39:08Z</dcterms:modified>
</cp:coreProperties>
</file>